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isVALERO-LECONTE\Downloads\"/>
    </mc:Choice>
  </mc:AlternateContent>
  <xr:revisionPtr revIDLastSave="0" documentId="13_ncr:1_{15FEC814-324C-41ED-A7C3-E51B612029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6" i="1"/>
  <c r="C3" i="1"/>
  <c r="B3" i="1"/>
  <c r="D17" i="1"/>
  <c r="D4" i="1"/>
  <c r="D5" i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<sst xmlns="http://schemas.openxmlformats.org/spreadsheetml/2006/main" count="21" uniqueCount="20">
  <si>
    <t>ITEM</t>
  </si>
  <si>
    <t>QUANTITY</t>
  </si>
  <si>
    <t>ITEM COST</t>
  </si>
  <si>
    <t>TOTAL COST</t>
  </si>
  <si>
    <t>COMMENTS</t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</si>
  <si>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>Renting a venue for the event for two days:</t>
    </r>
  </si>
  <si>
    <r>
      <t>•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 Light"/>
        <family val="2"/>
      </rPr>
      <t>Day 1: 1 conference room for 150 persons and 1 room for a work meeting for 20 persons.</t>
    </r>
  </si>
  <si>
    <r>
      <t>•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 Light"/>
        <family val="2"/>
      </rPr>
      <t>Day 2: 1 conference room for 150 persons and 1 room for B2B meetings with 15 meeting tables and “expo area” for demonstration of innovative solutions.</t>
    </r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</si>
  <si>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>onsite presence during the days of the event (Project Manager and Project Assistant as a must)</t>
    </r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</si>
  <si>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>overall supplier coordination and contracting of the additional suppliers such as: conference assistants, photographer, videographer, transfers, decor, accommodation, conference materials*, interpreters English-Bulgarian-English translation.</t>
    </r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</si>
  <si>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>additional site inspections to the venue with the client (max 1-2)</t>
    </r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</si>
  <si>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>design proposal for the venue decoration* (stage, signage, lighting, backdrops, carpeting, flowers and similar...) based on the existing EIT Manufacturing visual identity</t>
    </r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</si>
  <si>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>creation of short video fillers, lowerthirds and opening motion video</t>
    </r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</si>
  <si>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>creation of event infosheet, transfer plan, conference assistant plan, technical rundown</t>
    </r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</si>
  <si>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 xml:space="preserve">creation of pre-event and post event communication incl. articles in local media, social media and short videos ect. </t>
    </r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</si>
  <si>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>ensuring at least 5 (five) online media publications before the event in national media and at least 1 (one) article in print media (business magazine and/or newspaper with nationwide coverage)</t>
    </r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</si>
  <si>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 xml:space="preserve">providing technical equipment, technical setup, and onsite support during the days of the event, including LED screen (10 x 2 meters), voicing and sound equipment, simultaneous translation equipment and headsets, </t>
    </r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</si>
  <si>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>organisation and management of speaker and moderator rehearsals online and onsite</t>
    </r>
  </si>
  <si>
    <r>
      <t>·</t>
    </r>
    <r>
      <rPr>
        <sz val="7"/>
        <color rgb="FF333333"/>
        <rFont val="Times New Roman"/>
        <family val="1"/>
      </rPr>
      <t xml:space="preserve">       </t>
    </r>
    <r>
      <rPr>
        <sz val="11"/>
        <color theme="1"/>
        <rFont val="Calibri Light"/>
        <family val="2"/>
      </rPr>
      <t>providing catering services for three coffee breaks, two lunches and a cocktail for 100 (one hundred) people</t>
    </r>
  </si>
  <si>
    <t>EIT Manufacturing @Sofia (28-29 September)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</si>
</sst>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theme="0"/>
      <name val="Calibri Light"/>
      <family val="2"/>
    </font>
    <font>
      <sz val="11"/>
      <color theme="1"/>
      <name val="Calibri Light"/>
      <family val="2"/>
      <scheme val="major"/>
    </font>
    <font>
      <b/>
      <sz val="18"/>
      <color theme="0"/>
      <name val="Calibri Light"/>
      <family val="2"/>
    </font>
    <font>
      <b/>
      <sz val="12"/>
      <color theme="0"/>
      <name val="Calibri Light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0"/>
      <color rgb="FF333333"/>
      <name val="Symbol"/>
      <family val="1"/>
      <charset val="2"/>
    </font>
    <font>
      <sz val="7"/>
      <color rgb="FF333333"/>
      <name val="Times New Roman"/>
      <family val="1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justify" vertical="center"/>
    </xf>
    <xf numFmtId="0" fontId="5" fillId="2" borderId="0" xfId="0" applyFont="1" applyFill="1"/>
    <xf numFmtId="164" fontId="5" fillId="2" borderId="0" xfId="0" applyNumberFormat="1" applyFont="1" applyFill="1"/>
    <xf numFmtId="0" fontId="4" fillId="2" borderId="0" xfId="0" applyFont="1" applyFill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 indent="8"/>
    </xf>
    <xf numFmtId="0" fontId="7" fillId="0" borderId="0" xfId="0" applyFont="1" applyAlignment="1">
      <alignment horizontal="left" vertical="center" wrapText="1" indent="15"/>
    </xf>
  </cellXfs>
  <cellStyles count="1">
    <cellStyle name="Normal" xfId="0" builtinId="0"/>
  </cellStyles>
  <dxfs count="4"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 Light"/>
        <family val="2"/>
        <scheme val="none"/>
      </font>
      <alignment horizontal="justify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family val="2"/>
        <scheme val="none"/>
      </font>
      <fill>
        <patternFill patternType="solid">
          <fgColor indexed="64"/>
          <bgColor theme="6" tint="-0.499984740745262"/>
        </patternFill>
      </fill>
      <alignment horizontal="justify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85B9B9-2832-4771-9D63-7A36A167F38C}" name="Table2" displayName="Table2" ref="A2:E17" totalsRowShown="0" headerRowDxfId="3">
  <autoFilter ref="A2:E17" xr:uid="{3885B9B9-2832-4771-9D63-7A36A167F38C}"/>
  <tableColumns count="5">
    <tableColumn id="1" xr3:uid="{2531F585-0D64-41A6-A8FF-79618D03EADD}" name="ITEM" dataDxfId="2"/>
    <tableColumn id="2" xr3:uid="{F4BBD45D-0CA4-442D-9414-A65495D5385D}" name="QUANTITY"/>
    <tableColumn id="3" xr3:uid="{ED5E7BD7-BFC8-46CB-BC5E-E9C675731AA6}" name="ITEM COST" dataDxfId="1"/>
    <tableColumn id="4" xr3:uid="{7C909B3B-3F14-4BC9-BC9D-EA1700BC3625}" name="TOTAL COST" dataDxfId="0">
      <calculatedColumnFormula>Table2[[#This Row],[QUANTITY]]*Table2[[#This Row],[ITEM COST]]</calculatedColumnFormula>
    </tableColumn>
    <tableColumn id="5" xr3:uid="{02912D3B-72A5-468E-8F2C-E7F7BF544B3B}" name="COMMENTS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55" zoomScaleNormal="50" workbookViewId="0">
      <selection sqref="A1:E1"/>
    </sheetView>
  </sheetViews>
  <sheetFormatPr baseColWidth="10" defaultColWidth="8.7265625" defaultRowHeight="14.5" x14ac:dyDescent="0.35"/>
  <cols>
    <col min="1" max="1" width="70.6328125" customWidth="1"/>
    <col min="2" max="2" width="13.81640625" customWidth="1"/>
    <col min="3" max="3" width="14.36328125" customWidth="1"/>
    <col min="4" max="4" width="19.1796875" customWidth="1"/>
    <col min="5" max="5" width="21.1796875" customWidth="1"/>
  </cols>
  <sheetData>
    <row r="1" spans="1:5" ht="23.5" x14ac:dyDescent="0.35">
      <c r="A1" s="8" t="s">
        <v>19</v>
      </c>
      <c r="B1" s="8"/>
      <c r="C1" s="8"/>
      <c r="D1" s="8"/>
      <c r="E1" s="8"/>
    </row>
    <row r="2" spans="1:5" ht="15.5" x14ac:dyDescent="0.3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x14ac:dyDescent="0.35">
      <c r="A3" s="9" t="s">
        <v>5</v>
      </c>
      <c r="B3" s="1">
        <f>SUM(B4:B5)</f>
        <v>0</v>
      </c>
      <c r="C3" s="1">
        <f>SUM(C4:C5)</f>
        <v>2</v>
      </c>
      <c r="D3" s="2"/>
      <c r="E3" s="1"/>
    </row>
    <row r="4" spans="1:5" ht="29" x14ac:dyDescent="0.35">
      <c r="A4" s="10" t="s">
        <v>6</v>
      </c>
      <c r="B4" s="1">
        <v>0</v>
      </c>
      <c r="C4" s="2">
        <v>1</v>
      </c>
      <c r="D4" s="2">
        <f>Table2[[#This Row],[QUANTITY]]*Table2[[#This Row],[ITEM COST]]</f>
        <v>0</v>
      </c>
      <c r="E4" s="1"/>
    </row>
    <row r="5" spans="1:5" ht="43.5" x14ac:dyDescent="0.35">
      <c r="A5" s="10" t="s">
        <v>7</v>
      </c>
      <c r="B5" s="1">
        <v>0</v>
      </c>
      <c r="C5" s="2">
        <v>1</v>
      </c>
      <c r="D5" s="2">
        <f>Table2[[#This Row],[QUANTITY]]*Table2[[#This Row],[ITEM COST]]</f>
        <v>0</v>
      </c>
      <c r="E5" s="7"/>
    </row>
    <row r="6" spans="1:5" ht="29" x14ac:dyDescent="0.35">
      <c r="A6" s="9" t="s">
        <v>8</v>
      </c>
      <c r="B6" s="1">
        <v>0</v>
      </c>
      <c r="C6" s="2">
        <v>1</v>
      </c>
      <c r="D6" s="2">
        <f>Table2[[#This Row],[QUANTITY]]*Table2[[#This Row],[ITEM COST]]</f>
        <v>0</v>
      </c>
      <c r="E6" s="1"/>
    </row>
    <row r="7" spans="1:5" ht="58" x14ac:dyDescent="0.35">
      <c r="A7" s="9" t="s">
        <v>9</v>
      </c>
      <c r="B7" s="1">
        <v>0</v>
      </c>
      <c r="C7" s="2">
        <v>1</v>
      </c>
      <c r="D7" s="2">
        <f>Table2[[#This Row],[QUANTITY]]*Table2[[#This Row],[ITEM COST]]</f>
        <v>0</v>
      </c>
      <c r="E7" s="1"/>
    </row>
    <row r="8" spans="1:5" x14ac:dyDescent="0.35">
      <c r="A8" s="9" t="s">
        <v>10</v>
      </c>
      <c r="B8" s="1">
        <v>0</v>
      </c>
      <c r="C8" s="2">
        <v>1</v>
      </c>
      <c r="D8" s="2">
        <f>Table2[[#This Row],[QUANTITY]]*Table2[[#This Row],[ITEM COST]]</f>
        <v>0</v>
      </c>
      <c r="E8" s="1"/>
    </row>
    <row r="9" spans="1:5" ht="43.5" x14ac:dyDescent="0.35">
      <c r="A9" s="9" t="s">
        <v>11</v>
      </c>
      <c r="B9" s="1">
        <v>0</v>
      </c>
      <c r="C9" s="2">
        <v>1</v>
      </c>
      <c r="D9" s="2">
        <f>Table2[[#This Row],[QUANTITY]]*Table2[[#This Row],[ITEM COST]]</f>
        <v>0</v>
      </c>
      <c r="E9" s="1"/>
    </row>
    <row r="10" spans="1:5" x14ac:dyDescent="0.35">
      <c r="A10" s="9" t="s">
        <v>12</v>
      </c>
      <c r="B10" s="1">
        <v>0</v>
      </c>
      <c r="C10" s="2">
        <v>1</v>
      </c>
      <c r="D10" s="2">
        <f>Table2[[#This Row],[QUANTITY]]*Table2[[#This Row],[ITEM COST]]</f>
        <v>0</v>
      </c>
      <c r="E10" s="1"/>
    </row>
    <row r="11" spans="1:5" ht="29" x14ac:dyDescent="0.35">
      <c r="A11" s="9" t="s">
        <v>13</v>
      </c>
      <c r="B11" s="1">
        <v>0</v>
      </c>
      <c r="C11" s="2">
        <v>1</v>
      </c>
      <c r="D11" s="2">
        <f>Table2[[#This Row],[QUANTITY]]*Table2[[#This Row],[ITEM COST]]</f>
        <v>0</v>
      </c>
      <c r="E11" s="1"/>
    </row>
    <row r="12" spans="1:5" ht="29" x14ac:dyDescent="0.35">
      <c r="A12" s="9" t="s">
        <v>14</v>
      </c>
      <c r="B12" s="1">
        <v>0</v>
      </c>
      <c r="C12" s="2">
        <v>1</v>
      </c>
      <c r="D12" s="2">
        <f>Table2[[#This Row],[QUANTITY]]*Table2[[#This Row],[ITEM COST]]</f>
        <v>0</v>
      </c>
      <c r="E12" s="1"/>
    </row>
    <row r="13" spans="1:5" ht="43.5" x14ac:dyDescent="0.35">
      <c r="A13" s="9" t="s">
        <v>15</v>
      </c>
      <c r="B13" s="1">
        <v>0</v>
      </c>
      <c r="C13" s="2">
        <v>1</v>
      </c>
      <c r="D13" s="2">
        <f>Table2[[#This Row],[QUANTITY]]*Table2[[#This Row],[ITEM COST]]</f>
        <v>0</v>
      </c>
      <c r="E13" s="1"/>
    </row>
    <row r="14" spans="1:5" ht="58" x14ac:dyDescent="0.35">
      <c r="A14" s="9" t="s">
        <v>16</v>
      </c>
      <c r="B14" s="1">
        <v>0</v>
      </c>
      <c r="C14" s="2">
        <v>1</v>
      </c>
      <c r="D14" s="2">
        <f>Table2[[#This Row],[QUANTITY]]*Table2[[#This Row],[ITEM COST]]</f>
        <v>0</v>
      </c>
      <c r="E14" s="1"/>
    </row>
    <row r="15" spans="1:5" ht="29" x14ac:dyDescent="0.35">
      <c r="A15" s="9" t="s">
        <v>17</v>
      </c>
      <c r="B15" s="1">
        <v>0</v>
      </c>
      <c r="C15" s="2">
        <v>1</v>
      </c>
      <c r="D15" s="2">
        <f>Table2[[#This Row],[QUANTITY]]*Table2[[#This Row],[ITEM COST]]</f>
        <v>0</v>
      </c>
      <c r="E15" s="1"/>
    </row>
    <row r="16" spans="1:5" ht="29" x14ac:dyDescent="0.35">
      <c r="A16" s="9" t="s">
        <v>18</v>
      </c>
      <c r="B16" s="1">
        <v>0</v>
      </c>
      <c r="C16" s="2">
        <v>1</v>
      </c>
      <c r="D16" s="2">
        <f>Table2[[#This Row],[QUANTITY]]*Table2[[#This Row],[ITEM COST]]</f>
        <v>0</v>
      </c>
      <c r="E16" s="1"/>
    </row>
    <row r="17" spans="1:5" ht="18.5" x14ac:dyDescent="0.45">
      <c r="A17" s="3" t="s">
        <v>3</v>
      </c>
      <c r="B17" s="4"/>
      <c r="C17" s="5"/>
      <c r="D17" s="5">
        <f>SUBTOTAL(109,D3:D14)</f>
        <v>0</v>
      </c>
      <c r="E17" s="4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F2E9F0989A754C8871FCB01C72BA4D" ma:contentTypeVersion="18" ma:contentTypeDescription="Create a new document." ma:contentTypeScope="" ma:versionID="605bb1098bbd22ba6781034e47f85253">
  <xsd:schema xmlns:xsd="http://www.w3.org/2001/XMLSchema" xmlns:xs="http://www.w3.org/2001/XMLSchema" xmlns:p="http://schemas.microsoft.com/office/2006/metadata/properties" xmlns:ns2="d1473da9-5259-44ee-a3ba-af4884e450f8" xmlns:ns3="c4873d09-1214-4d44-b54e-3e55549e4cb9" targetNamespace="http://schemas.microsoft.com/office/2006/metadata/properties" ma:root="true" ma:fieldsID="a2b88b70e08c60fe2e4a0d099f2bc0f1" ns2:_="" ns3:_="">
    <xsd:import namespace="d1473da9-5259-44ee-a3ba-af4884e450f8"/>
    <xsd:import namespace="c4873d09-1214-4d44-b54e-3e55549e4c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pxrm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73da9-5259-44ee-a3ba-af4884e45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pxrm" ma:index="18" nillable="true" ma:displayName="Text" ma:internalName="pxrm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bbe93e7-e358-4748-ad97-11b089c9bc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873d09-1214-4d44-b54e-3e55549e4cb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eb29bb-2a3e-4609-b3dc-1d49831d7d83}" ma:internalName="TaxCatchAll" ma:showField="CatchAllData" ma:web="c4873d09-1214-4d44-b54e-3e55549e4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873d09-1214-4d44-b54e-3e55549e4cb9" xsi:nil="true"/>
    <pxrm xmlns="d1473da9-5259-44ee-a3ba-af4884e450f8" xsi:nil="true"/>
    <lcf76f155ced4ddcb4097134ff3c332f xmlns="d1473da9-5259-44ee-a3ba-af4884e450f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B7E5C52-F1F2-4DB9-B9B7-11EB6AEDEE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6E4DC4-838D-4D30-9915-86E4FC357D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473da9-5259-44ee-a3ba-af4884e450f8"/>
    <ds:schemaRef ds:uri="c4873d09-1214-4d44-b54e-3e55549e4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ED888B-C12B-426A-A999-439DD1327E8F}">
  <ds:schemaRefs>
    <ds:schemaRef ds:uri="http://schemas.microsoft.com/office/2006/metadata/properties"/>
    <ds:schemaRef ds:uri="http://schemas.microsoft.com/office/infopath/2007/PartnerControls"/>
    <ds:schemaRef ds:uri="c4873d09-1214-4d44-b54e-3e55549e4cb9"/>
    <ds:schemaRef ds:uri="d1473da9-5259-44ee-a3ba-af4884e450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Loris VALERO-LECONTE</cp:lastModifiedBy>
  <cp:revision/>
  <dcterms:created xsi:type="dcterms:W3CDTF">2022-07-07T13:46:48Z</dcterms:created>
  <dcterms:modified xsi:type="dcterms:W3CDTF">2023-08-11T14:17:28Z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0x010100E9F2E9F0989A754C8871FCB01C72BA4D</vt:lpwstr>
  </property>
  <property fmtid="{D5CDD505-2E9C-101B-9397-08002B2CF9AE}" pid="3" name="MediaServiceImageTags">
    <vt:lpwstr/>
  </property>
</Properties>
</file>